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02 ketv" sheetId="1" r:id="rId1"/>
    <sheet name="01 ketv" sheetId="2" r:id="rId2"/>
    <sheet name="Lapas1" sheetId="3" r:id="rId3"/>
  </sheets>
  <definedNames>
    <definedName name="_xlnm.Print_Area" localSheetId="1">'01 ketv'!$A$3:$G$98</definedName>
    <definedName name="_xlnm.Print_Area" localSheetId="0">'02 ketv'!$A$3:$G$98</definedName>
    <definedName name="_xlnm.Print_Titles" localSheetId="1">'01 ketv'!$19:$19</definedName>
    <definedName name="_xlnm.Print_Titles" localSheetId="0">'02 ketv'!$19:$19</definedName>
  </definedNames>
  <calcPr calcMode="manual" fullCalcOnLoad="1"/>
</workbook>
</file>

<file path=xl/sharedStrings.xml><?xml version="1.0" encoding="utf-8"?>
<sst xmlns="http://schemas.openxmlformats.org/spreadsheetml/2006/main" count="327" uniqueCount="138">
  <si>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</si>
  <si>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</si>
  <si>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</si>
  <si>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</si>
  <si>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</si>
  <si>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</si>
  <si>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</si>
  <si>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</si>
  <si>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</si>
  <si>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</si>
  <si>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</si>
  <si>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</si>
  <si>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</si>
  <si>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</si>
  <si>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</si>
  <si>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</si>
  <si>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</si>
  <si>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</si>
  <si>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</si>
  <si>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</si>
  <si>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</si>
  <si>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</si>
  <si>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</si>
  <si>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</si>
  <si>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</si>
  <si>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</si>
  <si>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</si>
  <si>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</si>
  <si>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</si>
  <si>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</si>
  <si>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</si>
  <si>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</si>
  <si>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</si>
  <si>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</si>
  <si>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</si>
  <si>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</si>
  <si>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</si>
  <si>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</si>
  <si>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</si>
  <si>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</si>
  <si>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</si>
  <si>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</si>
  <si>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</si>
  <si>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</si>
  <si>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</si>
  <si>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</si>
  <si>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</si>
  <si>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</si>
  <si>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</si>
  <si>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</si>
  <si>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</si>
  <si>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</si>
  <si>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</si>
  <si>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</si>
  <si>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</si>
  <si>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</si>
  <si>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</si>
  <si>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</si>
  <si>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</si>
  <si>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</si>
  <si>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</si>
  <si>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</si>
  <si>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</si>
  <si>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</si>
  <si>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</si>
  <si>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</si>
  <si>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</si>
  <si>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</si>
  <si>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</si>
  <si>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</si>
  <si>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</si>
  <si>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</si>
  <si>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</si>
  <si>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</si>
  <si>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</si>
  <si>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</si>
  <si>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</si>
  <si>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</si>
  <si>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</si>
  <si>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</si>
  <si>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</si>
  <si>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</si>
  <si>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</si>
  <si>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</si>
  <si>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</si>
  <si>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</si>
  <si>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</si>
  <si>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</si>
  <si>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</si>
  <si>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</si>
  <si>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</si>
  <si>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</si>
  <si>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</si>
  <si>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</si>
  <si>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</si>
  <si>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</si>
  <si>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</si>
  <si>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</si>
  <si>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</si>
  <si>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</si>
  <si>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</si>
  <si>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</si>
  <si>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</si>
  <si>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</si>
  <si>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</si>
  <si>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</si>
  <si>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</si>
  <si>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</si>
  <si>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</si>
  <si>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</si>
  <si>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</si>
  <si>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</si>
  <si>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</si>
  <si>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</si>
  <si>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</si>
  <si>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</si>
  <si>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</si>
  <si>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</si>
  <si>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</si>
  <si>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</si>
  <si>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</si>
  <si>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</si>
  <si>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</si>
  <si>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Simono Daukanto gimnazija</t>
  </si>
  <si>
    <t>190541864   S. Daukanto g. 71 Šiauliai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</si>
  <si>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</si>
  <si>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PAGAL 2012 M. kovo 30 D. DUOMENIS</t>
  </si>
  <si>
    <t>2012-04-30 Nr. _____</t>
  </si>
  <si>
    <t>Gautinos sumos už turto naudojimą, parduotas prekes, turtą, paslaugas</t>
  </si>
  <si>
    <t xml:space="preserve">Direktorius </t>
  </si>
  <si>
    <t>Vytautas Kantauskas</t>
  </si>
  <si>
    <t xml:space="preserve">gauta </t>
  </si>
  <si>
    <t>panaudota</t>
  </si>
  <si>
    <t>V</t>
  </si>
  <si>
    <t>Sav</t>
  </si>
  <si>
    <t>kt</t>
  </si>
  <si>
    <t>PAGAL 2012 M. birželio 30 D. DUOMENIS</t>
  </si>
  <si>
    <t>2012-07-10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</si>
</sst>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tabSelected="1" view="pageBreakPreview" zoomScaleSheetLayoutView="100" zoomScalePageLayoutView="0" workbookViewId="0" topLeftCell="A1">
      <selection activeCell="J92" sqref="J9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2"/>
      <c r="F3" s="123"/>
      <c r="G3" s="123"/>
    </row>
    <row r="5" spans="1:7" ht="12.75">
      <c r="A5" s="116"/>
      <c r="B5" s="117"/>
      <c r="C5" s="117"/>
      <c r="D5" s="117"/>
      <c r="E5" s="117"/>
      <c r="F5" s="115"/>
      <c r="G5" s="115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19" t="s">
        <v>123</v>
      </c>
      <c r="B7" s="99"/>
      <c r="C7" s="99"/>
      <c r="D7" s="99"/>
      <c r="E7" s="99"/>
      <c r="F7" s="115"/>
      <c r="G7" s="115"/>
    </row>
    <row r="8" spans="1:7" ht="12.75">
      <c r="A8" s="119" t="s">
        <v>108</v>
      </c>
      <c r="B8" s="99"/>
      <c r="C8" s="99"/>
      <c r="D8" s="99"/>
      <c r="E8" s="99"/>
      <c r="F8" s="115"/>
      <c r="G8" s="115"/>
    </row>
    <row r="9" spans="1:7" ht="12.75" customHeight="1">
      <c r="A9" s="119" t="s">
        <v>124</v>
      </c>
      <c r="B9" s="99"/>
      <c r="C9" s="99"/>
      <c r="D9" s="99"/>
      <c r="E9" s="99"/>
      <c r="F9" s="115"/>
      <c r="G9" s="115"/>
    </row>
    <row r="10" spans="1:7" ht="12.75">
      <c r="A10" s="125" t="s">
        <v>109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14"/>
      <c r="B12" s="115"/>
      <c r="C12" s="115"/>
      <c r="D12" s="115"/>
      <c r="E12" s="115"/>
    </row>
    <row r="13" spans="1:7" ht="12.75">
      <c r="A13" s="116" t="s">
        <v>0</v>
      </c>
      <c r="B13" s="117"/>
      <c r="C13" s="117"/>
      <c r="D13" s="117"/>
      <c r="E13" s="117"/>
      <c r="F13" s="118"/>
      <c r="G13" s="118"/>
    </row>
    <row r="14" spans="1:7" ht="12.75">
      <c r="A14" s="116" t="s">
        <v>136</v>
      </c>
      <c r="B14" s="117"/>
      <c r="C14" s="117"/>
      <c r="D14" s="117"/>
      <c r="E14" s="117"/>
      <c r="F14" s="118"/>
      <c r="G14" s="118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19" t="s">
        <v>137</v>
      </c>
      <c r="B16" s="99"/>
      <c r="C16" s="99"/>
      <c r="D16" s="99"/>
      <c r="E16" s="99"/>
      <c r="F16" s="115"/>
      <c r="G16" s="115"/>
    </row>
    <row r="17" spans="1:7" ht="12.75">
      <c r="A17" s="119" t="s">
        <v>1</v>
      </c>
      <c r="B17" s="119"/>
      <c r="C17" s="119"/>
      <c r="D17" s="119"/>
      <c r="E17" s="119"/>
      <c r="F17" s="115"/>
      <c r="G17" s="115"/>
    </row>
    <row r="18" spans="1:7" ht="12.75">
      <c r="A18" s="8"/>
      <c r="B18" s="9"/>
      <c r="C18" s="9"/>
      <c r="D18" s="9"/>
      <c r="E18" s="120" t="s">
        <v>2</v>
      </c>
      <c r="F18" s="121"/>
      <c r="G18" s="121"/>
    </row>
    <row r="19" spans="1:7" ht="67.5" customHeight="1">
      <c r="A19" s="3" t="s">
        <v>3</v>
      </c>
      <c r="B19" s="102" t="s">
        <v>4</v>
      </c>
      <c r="C19" s="103"/>
      <c r="D19" s="104"/>
      <c r="E19" s="2" t="s">
        <v>5</v>
      </c>
      <c r="F19" s="1"/>
      <c r="G19" s="1"/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v>2839703</v>
      </c>
      <c r="G20" s="92">
        <v>2495180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1577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1577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>
        <v>2839703</v>
      </c>
      <c r="G26" s="15">
        <v>2493603</v>
      </c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2526820</v>
      </c>
      <c r="G28" s="15">
        <v>2213523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312883</v>
      </c>
      <c r="G31" s="15">
        <v>280080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v>94752</v>
      </c>
      <c r="G40" s="92">
        <v>421766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41252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41252</v>
      </c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5" t="s">
        <v>97</v>
      </c>
      <c r="D46" s="106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v>53500</v>
      </c>
      <c r="G48" s="92">
        <v>383835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>
        <v>680</v>
      </c>
      <c r="G50" s="15">
        <v>8800</v>
      </c>
    </row>
    <row r="51" spans="1:7" s="12" customFormat="1" ht="12.75" customHeight="1">
      <c r="A51" s="19" t="s">
        <v>40</v>
      </c>
      <c r="B51" s="29"/>
      <c r="C51" s="107" t="s">
        <v>128</v>
      </c>
      <c r="D51" s="108"/>
      <c r="E51" s="54"/>
      <c r="F51" s="15">
        <v>29100</v>
      </c>
      <c r="G51" s="15">
        <v>4700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4830</v>
      </c>
      <c r="G52" s="15">
        <v>370335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18890</v>
      </c>
      <c r="G55" s="15">
        <v>37931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v>2934455</v>
      </c>
      <c r="G57" s="92">
        <v>2916946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2548510</v>
      </c>
      <c r="G59" s="15">
        <v>2377707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487500</v>
      </c>
      <c r="G60" s="15">
        <v>53702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2010310</v>
      </c>
      <c r="G61" s="24">
        <v>2267419</v>
      </c>
    </row>
    <row r="62" spans="1:7" s="12" customFormat="1" ht="12.75" customHeight="1">
      <c r="A62" s="33" t="s">
        <v>37</v>
      </c>
      <c r="B62" s="109" t="s">
        <v>98</v>
      </c>
      <c r="C62" s="110"/>
      <c r="D62" s="111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50700</v>
      </c>
      <c r="G63" s="15">
        <v>56586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328980</v>
      </c>
      <c r="G64" s="92">
        <v>482237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328980</v>
      </c>
      <c r="G69" s="72">
        <v>482237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185224</v>
      </c>
      <c r="G79" s="15">
        <v>288500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139900</v>
      </c>
      <c r="G80" s="15">
        <v>61300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3856</v>
      </c>
      <c r="G81" s="15">
        <v>132437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56965</v>
      </c>
      <c r="G83" s="92">
        <v>57002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56965</v>
      </c>
      <c r="G89" s="92">
        <v>57002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56200</v>
      </c>
      <c r="G90" s="15">
        <v>57002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2" t="s">
        <v>119</v>
      </c>
      <c r="C94" s="113"/>
      <c r="D94" s="108"/>
      <c r="E94" s="50"/>
      <c r="F94" s="95">
        <v>2934455</v>
      </c>
      <c r="G94" s="92">
        <v>2916946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129</v>
      </c>
      <c r="C96" s="99"/>
      <c r="D96" s="99"/>
      <c r="E96" s="84" t="s">
        <v>107</v>
      </c>
      <c r="F96" s="98" t="s">
        <v>130</v>
      </c>
      <c r="G96" s="99"/>
    </row>
    <row r="97" spans="2:7" s="12" customFormat="1" ht="25.5" customHeight="1">
      <c r="B97" s="100" t="s">
        <v>125</v>
      </c>
      <c r="C97" s="101"/>
      <c r="D97" s="101"/>
      <c r="E97" s="93" t="s">
        <v>105</v>
      </c>
      <c r="F97" s="100" t="s">
        <v>106</v>
      </c>
      <c r="G97" s="100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16">
      <selection activeCell="F94" sqref="F9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2"/>
      <c r="F3" s="123"/>
      <c r="G3" s="123"/>
    </row>
    <row r="5" spans="1:7" ht="12.75">
      <c r="A5" s="116"/>
      <c r="B5" s="117"/>
      <c r="C5" s="117"/>
      <c r="D5" s="117"/>
      <c r="E5" s="117"/>
      <c r="F5" s="115"/>
      <c r="G5" s="115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19" t="s">
        <v>123</v>
      </c>
      <c r="B7" s="99"/>
      <c r="C7" s="99"/>
      <c r="D7" s="99"/>
      <c r="E7" s="99"/>
      <c r="F7" s="115"/>
      <c r="G7" s="115"/>
    </row>
    <row r="8" spans="1:7" ht="12.75">
      <c r="A8" s="119" t="s">
        <v>108</v>
      </c>
      <c r="B8" s="99"/>
      <c r="C8" s="99"/>
      <c r="D8" s="99"/>
      <c r="E8" s="99"/>
      <c r="F8" s="115"/>
      <c r="G8" s="115"/>
    </row>
    <row r="9" spans="1:7" ht="12.75" customHeight="1">
      <c r="A9" s="119" t="s">
        <v>124</v>
      </c>
      <c r="B9" s="99"/>
      <c r="C9" s="99"/>
      <c r="D9" s="99"/>
      <c r="E9" s="99"/>
      <c r="F9" s="115"/>
      <c r="G9" s="115"/>
    </row>
    <row r="10" spans="1:7" ht="12.75">
      <c r="A10" s="125" t="s">
        <v>109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14"/>
      <c r="B12" s="115"/>
      <c r="C12" s="115"/>
      <c r="D12" s="115"/>
      <c r="E12" s="115"/>
    </row>
    <row r="13" spans="1:7" ht="12.75">
      <c r="A13" s="116" t="s">
        <v>0</v>
      </c>
      <c r="B13" s="117"/>
      <c r="C13" s="117"/>
      <c r="D13" s="117"/>
      <c r="E13" s="117"/>
      <c r="F13" s="118"/>
      <c r="G13" s="118"/>
    </row>
    <row r="14" spans="1:7" ht="12.75">
      <c r="A14" s="116" t="s">
        <v>126</v>
      </c>
      <c r="B14" s="117"/>
      <c r="C14" s="117"/>
      <c r="D14" s="117"/>
      <c r="E14" s="117"/>
      <c r="F14" s="118"/>
      <c r="G14" s="118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19" t="s">
        <v>127</v>
      </c>
      <c r="B16" s="99"/>
      <c r="C16" s="99"/>
      <c r="D16" s="99"/>
      <c r="E16" s="99"/>
      <c r="F16" s="115"/>
      <c r="G16" s="115"/>
    </row>
    <row r="17" spans="1:7" ht="12.75">
      <c r="A17" s="119" t="s">
        <v>1</v>
      </c>
      <c r="B17" s="119"/>
      <c r="C17" s="119"/>
      <c r="D17" s="119"/>
      <c r="E17" s="119"/>
      <c r="F17" s="115"/>
      <c r="G17" s="115"/>
    </row>
    <row r="18" spans="1:7" ht="12.75">
      <c r="A18" s="8"/>
      <c r="B18" s="9"/>
      <c r="C18" s="9"/>
      <c r="D18" s="9"/>
      <c r="E18" s="120" t="s">
        <v>2</v>
      </c>
      <c r="F18" s="121"/>
      <c r="G18" s="121"/>
    </row>
    <row r="19" spans="1:7" ht="67.5" customHeight="1">
      <c r="A19" s="3" t="s">
        <v>3</v>
      </c>
      <c r="B19" s="102" t="s">
        <v>4</v>
      </c>
      <c r="C19" s="103"/>
      <c r="D19" s="104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f>SUM(F21+F28+F31)</f>
        <v>2839428</v>
      </c>
      <c r="G20" s="92">
        <v>2467336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2657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2657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2533382</v>
      </c>
      <c r="G28" s="15">
        <v>2223367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306046</v>
      </c>
      <c r="G31" s="15">
        <v>241312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SUM(F41+F51+F52+F55)</f>
        <v>576372</v>
      </c>
      <c r="G40" s="92">
        <v>570479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2200</v>
      </c>
      <c r="G41" s="15">
        <v>4304</v>
      </c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2200</v>
      </c>
      <c r="G43" s="15">
        <v>4304</v>
      </c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5" t="s">
        <v>97</v>
      </c>
      <c r="D46" s="106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15">
        <v>549882</v>
      </c>
      <c r="G48" s="15">
        <v>566175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07" t="s">
        <v>128</v>
      </c>
      <c r="D51" s="108"/>
      <c r="E51" s="54"/>
      <c r="F51" s="15">
        <v>11655</v>
      </c>
      <c r="G51" s="15">
        <v>6134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538227</v>
      </c>
      <c r="G52" s="15">
        <v>560041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24290</v>
      </c>
      <c r="G55" s="15">
        <v>52897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3415800</v>
      </c>
      <c r="G57" s="92">
        <v>3037815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2827089</v>
      </c>
      <c r="G59" s="15">
        <v>2224955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35696</v>
      </c>
      <c r="G60" s="15">
        <v>105401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2608954</v>
      </c>
      <c r="G61" s="24">
        <v>2048937</v>
      </c>
    </row>
    <row r="62" spans="1:7" s="12" customFormat="1" ht="12.75" customHeight="1">
      <c r="A62" s="33" t="s">
        <v>37</v>
      </c>
      <c r="B62" s="109" t="s">
        <v>98</v>
      </c>
      <c r="C62" s="110"/>
      <c r="D62" s="111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182439</v>
      </c>
      <c r="G63" s="15">
        <v>70616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549690</v>
      </c>
      <c r="G64" s="92">
        <v>792156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549690</v>
      </c>
      <c r="G69" s="72">
        <v>792156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179509</v>
      </c>
      <c r="G79" s="15">
        <v>323544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56291</v>
      </c>
      <c r="G80" s="15">
        <v>61869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313890</v>
      </c>
      <c r="G81" s="15">
        <v>406743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39021</v>
      </c>
      <c r="G83" s="92">
        <v>20704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39021</v>
      </c>
      <c r="G89" s="92">
        <v>20704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38256</v>
      </c>
      <c r="G90" s="15">
        <v>22720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>
        <v>-2016</v>
      </c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2" t="s">
        <v>119</v>
      </c>
      <c r="C94" s="113"/>
      <c r="D94" s="108"/>
      <c r="E94" s="50"/>
      <c r="F94" s="92">
        <f>SUM(F59+F64+F83)</f>
        <v>3415800</v>
      </c>
      <c r="G94" s="92">
        <v>3037815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129</v>
      </c>
      <c r="C96" s="99"/>
      <c r="D96" s="99"/>
      <c r="E96" s="84" t="s">
        <v>107</v>
      </c>
      <c r="F96" s="98" t="s">
        <v>130</v>
      </c>
      <c r="G96" s="99"/>
    </row>
    <row r="97" spans="2:7" s="12" customFormat="1" ht="25.5" customHeight="1">
      <c r="B97" s="100" t="s">
        <v>125</v>
      </c>
      <c r="C97" s="101"/>
      <c r="D97" s="101"/>
      <c r="E97" s="93" t="s">
        <v>105</v>
      </c>
      <c r="F97" s="100" t="s">
        <v>106</v>
      </c>
      <c r="G97" s="100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D12" sqref="D12"/>
    </sheetView>
  </sheetViews>
  <sheetFormatPr defaultColWidth="9.140625" defaultRowHeight="12.75"/>
  <sheetData>
    <row r="2" spans="2:8" ht="12.75">
      <c r="B2" s="97" t="s">
        <v>133</v>
      </c>
      <c r="F2" s="97" t="s">
        <v>134</v>
      </c>
      <c r="H2" s="97" t="s">
        <v>135</v>
      </c>
    </row>
    <row r="3" spans="2:4" ht="12.75">
      <c r="B3" s="97" t="s">
        <v>131</v>
      </c>
      <c r="D3" s="97" t="s">
        <v>132</v>
      </c>
    </row>
    <row r="4" spans="2:9" ht="12.75">
      <c r="B4">
        <v>1300</v>
      </c>
      <c r="D4">
        <v>2027.9</v>
      </c>
      <c r="F4">
        <v>18200</v>
      </c>
      <c r="G4">
        <v>12437.71</v>
      </c>
      <c r="H4">
        <v>1492.31</v>
      </c>
      <c r="I4">
        <v>576.3</v>
      </c>
    </row>
    <row r="5" spans="2:9" ht="12.75">
      <c r="B5">
        <v>648045</v>
      </c>
      <c r="D5">
        <v>608969.06</v>
      </c>
      <c r="F5">
        <v>2727287</v>
      </c>
      <c r="G5">
        <v>95233.15</v>
      </c>
      <c r="H5">
        <v>185532</v>
      </c>
      <c r="I5">
        <v>2042.45</v>
      </c>
    </row>
    <row r="6" spans="2:7" ht="12.75">
      <c r="B6">
        <v>19279.41</v>
      </c>
      <c r="D6">
        <v>23497.98</v>
      </c>
      <c r="F6">
        <v>19279.41</v>
      </c>
      <c r="G6">
        <v>23497.98</v>
      </c>
    </row>
    <row r="7" ht="12.75">
      <c r="D7">
        <v>1608.75</v>
      </c>
    </row>
    <row r="9" spans="2:9" ht="12.75">
      <c r="B9">
        <f>SUM(B4:B8)</f>
        <v>668624.41</v>
      </c>
      <c r="D9">
        <f>SUM(D4:D8)</f>
        <v>636103.6900000001</v>
      </c>
      <c r="F9">
        <f>SUM(F4:F8)</f>
        <v>2764766.41</v>
      </c>
      <c r="G9">
        <f>SUM(G4:G8)</f>
        <v>131168.84</v>
      </c>
      <c r="H9">
        <f>SUM(H4:H8)</f>
        <v>187024.31</v>
      </c>
      <c r="I9">
        <f>SUM(I4:I8)</f>
        <v>2618.75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2012-07-11T12:30:34Z</cp:lastPrinted>
  <dcterms:created xsi:type="dcterms:W3CDTF">2009-07-20T14:30:53Z</dcterms:created>
  <dcterms:modified xsi:type="dcterms:W3CDTF">2012-10-09T05:42:15Z</dcterms:modified>
  <cp:category/>
  <cp:version/>
  <cp:contentType/>
  <cp:contentStatus/>
</cp:coreProperties>
</file>